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ss.carlie\OneDrive - Chandler Unified School District #80\______MOSS - all my files\MyMisc_Forms_FirstDays_LogIns\"/>
    </mc:Choice>
  </mc:AlternateContent>
  <bookViews>
    <workbookView xWindow="0" yWindow="0" windowWidth="28800" windowHeight="12300"/>
  </bookViews>
  <sheets>
    <sheet name="Semester Grade Calculator" sheetId="1" r:id="rId1"/>
  </sheets>
  <calcPr calcId="162913"/>
</workbook>
</file>

<file path=xl/calcChain.xml><?xml version="1.0" encoding="utf-8"?>
<calcChain xmlns="http://schemas.openxmlformats.org/spreadsheetml/2006/main">
  <c r="H9" i="1" l="1"/>
  <c r="I14" i="1" l="1"/>
  <c r="I13" i="1"/>
  <c r="H14" i="1"/>
  <c r="H13" i="1"/>
  <c r="G14" i="1"/>
  <c r="G13" i="1"/>
  <c r="J14" i="1"/>
  <c r="K14" i="1" l="1"/>
  <c r="G12" i="1" l="1"/>
  <c r="G11" i="1"/>
  <c r="G10" i="1"/>
  <c r="G9" i="1"/>
  <c r="G8" i="1"/>
  <c r="H7" i="1" l="1"/>
  <c r="J7" i="1"/>
  <c r="I7" i="1"/>
  <c r="I8" i="1"/>
  <c r="H8" i="1"/>
  <c r="K7" i="1" l="1"/>
  <c r="J9" i="1"/>
  <c r="J10" i="1"/>
  <c r="J11" i="1"/>
  <c r="J12" i="1"/>
  <c r="J13" i="1"/>
  <c r="J8" i="1"/>
  <c r="I11" i="1"/>
  <c r="I12" i="1"/>
  <c r="I10" i="1"/>
  <c r="I9" i="1"/>
  <c r="H12" i="1"/>
  <c r="H11" i="1"/>
  <c r="H10" i="1"/>
  <c r="K9" i="1" l="1"/>
  <c r="K11" i="1"/>
  <c r="K13" i="1"/>
  <c r="K12" i="1"/>
  <c r="K10" i="1"/>
  <c r="K8" i="1"/>
</calcChain>
</file>

<file path=xl/sharedStrings.xml><?xml version="1.0" encoding="utf-8"?>
<sst xmlns="http://schemas.openxmlformats.org/spreadsheetml/2006/main" count="73" uniqueCount="51">
  <si>
    <t>Letter grade</t>
  </si>
  <si>
    <t>F</t>
  </si>
  <si>
    <t>C</t>
  </si>
  <si>
    <t xml:space="preserve">Final pts </t>
  </si>
  <si>
    <t>D</t>
  </si>
  <si>
    <t>Pts</t>
  </si>
  <si>
    <t>A</t>
  </si>
  <si>
    <t>80-89</t>
  </si>
  <si>
    <t>B</t>
  </si>
  <si>
    <t>70-79</t>
  </si>
  <si>
    <t>60-60</t>
  </si>
  <si>
    <t>&lt;59</t>
  </si>
  <si>
    <t>Sem Grade</t>
  </si>
  <si>
    <t>Final Exam</t>
  </si>
  <si>
    <t>Q1 / Q3</t>
  </si>
  <si>
    <t>Q2 / Q4</t>
  </si>
  <si>
    <t xml:space="preserve">ACP-Oakland  </t>
  </si>
  <si>
    <t>6th Grade Semester Grade Calculator</t>
  </si>
  <si>
    <t>EXAMPLE:</t>
  </si>
  <si>
    <t>Example explained:</t>
  </si>
  <si>
    <t>In the example, the student earned</t>
  </si>
  <si>
    <t>Science</t>
  </si>
  <si>
    <t>Social Studies</t>
  </si>
  <si>
    <t>Math</t>
  </si>
  <si>
    <t>ELA-Reading</t>
  </si>
  <si>
    <t>ELA-Writing</t>
  </si>
  <si>
    <t>Special -1</t>
  </si>
  <si>
    <t>Special -2</t>
  </si>
  <si>
    <t>90-100</t>
  </si>
  <si>
    <t>% Grade</t>
  </si>
  <si>
    <t>Q1/Q3 pts</t>
  </si>
  <si>
    <t>Q2/Q4 pts</t>
  </si>
  <si>
    <t>%</t>
  </si>
  <si>
    <t>40% = Q1</t>
  </si>
  <si>
    <t>40% = Q2</t>
  </si>
  <si>
    <t>20% = Final</t>
  </si>
  <si>
    <t>Semester 2 Grade:</t>
  </si>
  <si>
    <t>Semester 1 Grade:</t>
  </si>
  <si>
    <t>40% = Q4</t>
  </si>
  <si>
    <t>a 73.50% for their Quarter 2 grade. On</t>
  </si>
  <si>
    <t>the final exam for this class, the student</t>
  </si>
  <si>
    <t>could this student have done differently</t>
  </si>
  <si>
    <t>for the class is a C, 79.1%.</t>
  </si>
  <si>
    <t xml:space="preserve">earned a B in this class? </t>
  </si>
  <si>
    <t>So close! But the final grade is still a C.</t>
  </si>
  <si>
    <t>No, grades are not rounded up. What</t>
  </si>
  <si>
    <t>40% = Q3</t>
  </si>
  <si>
    <t>do not type into this box</t>
  </si>
  <si>
    <t>an 80.25% for their Quarter 1 grade and</t>
  </si>
  <si>
    <t>scored an 88%. Their final semester grade</t>
  </si>
  <si>
    <t>to ensure that they would have at least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</si>
</sst>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/>
    <xf numFmtId="16" fontId="1" fillId="0" borderId="0" xfId="0" applyNumberFormat="1" applyFont="1" applyBorder="1"/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0" fontId="1" fillId="3" borderId="1" xfId="0" applyFont="1" applyFill="1" applyBorder="1" applyAlignment="1">
      <alignment horizontal="center"/>
    </xf>
    <xf numFmtId="0" fontId="0" fillId="4" borderId="1" xfId="0" applyFill="1" applyBorder="1"/>
    <xf numFmtId="0" fontId="0" fillId="0" borderId="2" xfId="0" applyFill="1" applyBorder="1"/>
    <xf numFmtId="0" fontId="3" fillId="0" borderId="0" xfId="0" applyFont="1"/>
    <xf numFmtId="0" fontId="1" fillId="5" borderId="3" xfId="0" applyFont="1" applyFill="1" applyBorder="1" applyProtection="1"/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14" fontId="4" fillId="0" borderId="0" xfId="0" applyNumberFormat="1" applyFont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5" borderId="3" xfId="0" applyFont="1" applyFill="1" applyBorder="1" applyAlignment="1" applyProtection="1">
      <alignment horizontal="right"/>
    </xf>
    <xf numFmtId="0" fontId="5" fillId="0" borderId="0" xfId="0" applyFont="1" applyAlignment="1">
      <alignment horizontal="center"/>
    </xf>
    <xf numFmtId="0" fontId="0" fillId="6" borderId="5" xfId="0" applyFill="1" applyBorder="1" applyProtection="1"/>
    <xf numFmtId="0" fontId="0" fillId="6" borderId="6" xfId="0" applyFill="1" applyBorder="1" applyProtection="1"/>
    <xf numFmtId="0" fontId="0" fillId="6" borderId="7" xfId="0" applyFill="1" applyBorder="1" applyAlignment="1" applyProtection="1">
      <alignment horizontal="center"/>
    </xf>
    <xf numFmtId="0" fontId="0" fillId="6" borderId="8" xfId="0" applyFill="1" applyBorder="1" applyProtection="1"/>
    <xf numFmtId="0" fontId="0" fillId="6" borderId="10" xfId="0" applyFill="1" applyBorder="1" applyProtection="1"/>
    <xf numFmtId="0" fontId="0" fillId="6" borderId="11" xfId="0" applyFill="1" applyBorder="1" applyProtection="1"/>
    <xf numFmtId="0" fontId="0" fillId="6" borderId="12" xfId="0" applyFill="1" applyBorder="1" applyAlignment="1" applyProtection="1">
      <alignment horizontal="center"/>
    </xf>
    <xf numFmtId="0" fontId="0" fillId="6" borderId="9" xfId="0" applyFill="1" applyBorder="1" applyAlignment="1" applyProtection="1">
      <alignment horizontal="center"/>
    </xf>
    <xf numFmtId="0" fontId="1" fillId="7" borderId="13" xfId="0" applyFont="1" applyFill="1" applyBorder="1" applyAlignment="1" applyProtection="1">
      <alignment horizontal="center"/>
    </xf>
    <xf numFmtId="0" fontId="0" fillId="7" borderId="1" xfId="0" applyFill="1" applyBorder="1" applyProtection="1"/>
    <xf numFmtId="0" fontId="0" fillId="7" borderId="4" xfId="0" applyFill="1" applyBorder="1" applyProtection="1"/>
    <xf numFmtId="0" fontId="1" fillId="7" borderId="1" xfId="0" applyFont="1" applyFill="1" applyBorder="1" applyAlignment="1">
      <alignment horizontal="right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/>
    <xf numFmtId="0" fontId="0" fillId="7" borderId="0" xfId="0" applyFill="1"/>
    <xf numFmtId="0" fontId="1" fillId="0" borderId="0" xfId="0" applyFont="1"/>
    <xf numFmtId="0" fontId="6" fillId="7" borderId="0" xfId="0" applyFont="1" applyFill="1" applyAlignment="1">
      <alignment horizontal="center"/>
    </xf>
    <xf numFmtId="0" fontId="1" fillId="4" borderId="3" xfId="0" applyFont="1" applyFill="1" applyBorder="1" applyAlignment="1" applyProtection="1">
      <alignment horizontal="center"/>
    </xf>
    <xf numFmtId="0" fontId="1" fillId="3" borderId="3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right"/>
    </xf>
    <xf numFmtId="0" fontId="0" fillId="3" borderId="4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2" borderId="1" xfId="0" applyFill="1" applyBorder="1" applyAlignment="1" applyProtection="1">
      <alignment horizontal="right"/>
    </xf>
    <xf numFmtId="0" fontId="0" fillId="3" borderId="1" xfId="0" applyFill="1" applyBorder="1" applyAlignment="1" applyProtection="1">
      <alignment horizontal="right"/>
    </xf>
    <xf numFmtId="0" fontId="0" fillId="4" borderId="1" xfId="0" applyFill="1" applyBorder="1" applyAlignment="1" applyProtection="1">
      <alignment horizontal="right"/>
    </xf>
    <xf numFmtId="0" fontId="0" fillId="7" borderId="4" xfId="0" applyFill="1" applyBorder="1" applyAlignment="1" applyProtection="1">
      <alignment horizontal="right"/>
    </xf>
    <xf numFmtId="0" fontId="1" fillId="5" borderId="4" xfId="0" applyFont="1" applyFill="1" applyBorder="1" applyAlignment="1" applyProtection="1">
      <alignment horizontal="right"/>
    </xf>
    <xf numFmtId="0" fontId="1" fillId="5" borderId="1" xfId="0" applyFont="1" applyFill="1" applyBorder="1" applyAlignment="1" applyProtection="1">
      <alignment horizontal="right"/>
    </xf>
    <xf numFmtId="0" fontId="1" fillId="7" borderId="4" xfId="0" applyFont="1" applyFill="1" applyBorder="1" applyProtection="1"/>
    <xf numFmtId="9" fontId="1" fillId="0" borderId="1" xfId="0" applyNumberFormat="1" applyFont="1" applyBorder="1" applyAlignment="1" applyProtection="1">
      <alignment horizontal="center"/>
    </xf>
    <xf numFmtId="9" fontId="7" fillId="0" borderId="1" xfId="0" applyNumberFormat="1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showGridLines="0" tabSelected="1" workbookViewId="0">
      <selection activeCell="D6" sqref="D6"/>
    </sheetView>
  </sheetViews>
  <sheetFormatPr defaultRowHeight="15" x14ac:dyDescent="0.25"/>
  <cols>
    <col min="2" max="2" width="4" customWidth="1"/>
    <col min="3" max="3" width="14.28515625" customWidth="1"/>
    <col min="4" max="4" width="10.140625" customWidth="1"/>
    <col min="5" max="5" width="9.5703125" bestFit="1" customWidth="1"/>
    <col min="6" max="6" width="5.7109375" customWidth="1"/>
    <col min="7" max="7" width="13.7109375" customWidth="1"/>
    <col min="8" max="8" width="10.5703125" customWidth="1"/>
    <col min="9" max="9" width="10.28515625" customWidth="1"/>
    <col min="10" max="10" width="10.140625" customWidth="1"/>
    <col min="11" max="11" width="10.28515625" customWidth="1"/>
    <col min="12" max="12" width="5.140625" style="16" customWidth="1"/>
    <col min="14" max="14" width="33" bestFit="1" customWidth="1"/>
    <col min="15" max="15" width="4.7109375" customWidth="1"/>
  </cols>
  <sheetData>
    <row r="1" spans="1:15" ht="27" customHeight="1" x14ac:dyDescent="0.45">
      <c r="A1" s="17"/>
      <c r="C1" s="14" t="s">
        <v>16</v>
      </c>
      <c r="N1" s="18"/>
    </row>
    <row r="2" spans="1:15" ht="21" customHeight="1" x14ac:dyDescent="0.45">
      <c r="C2" s="14" t="s">
        <v>17</v>
      </c>
    </row>
    <row r="3" spans="1:15" ht="15.75" thickBot="1" x14ac:dyDescent="0.3">
      <c r="D3" s="22" t="s">
        <v>29</v>
      </c>
      <c r="F3" s="6"/>
      <c r="I3" s="7"/>
      <c r="J3" s="40" t="s">
        <v>47</v>
      </c>
    </row>
    <row r="4" spans="1:15" x14ac:dyDescent="0.25">
      <c r="C4" s="1"/>
      <c r="D4" s="8" t="s">
        <v>14</v>
      </c>
      <c r="E4" s="3" t="s">
        <v>0</v>
      </c>
      <c r="F4" s="6"/>
      <c r="G4" s="25"/>
      <c r="H4" s="26"/>
      <c r="I4" s="26"/>
      <c r="J4" s="26"/>
      <c r="K4" s="26"/>
      <c r="L4" s="27"/>
      <c r="N4" s="39"/>
      <c r="O4" s="39"/>
    </row>
    <row r="5" spans="1:15" ht="15.75" x14ac:dyDescent="0.25">
      <c r="C5" s="37" t="s">
        <v>18</v>
      </c>
      <c r="D5" s="36">
        <v>80.25</v>
      </c>
      <c r="E5" s="37" t="s">
        <v>8</v>
      </c>
      <c r="F5" s="5"/>
      <c r="G5" s="28"/>
      <c r="H5" s="55">
        <v>0.4</v>
      </c>
      <c r="I5" s="56">
        <v>0.4</v>
      </c>
      <c r="J5" s="56">
        <v>0.2</v>
      </c>
      <c r="K5" s="15" t="s">
        <v>12</v>
      </c>
      <c r="L5" s="32"/>
      <c r="N5" s="41" t="s">
        <v>19</v>
      </c>
      <c r="O5" s="39"/>
    </row>
    <row r="6" spans="1:15" x14ac:dyDescent="0.25">
      <c r="C6" s="2" t="s">
        <v>23</v>
      </c>
      <c r="D6" s="9"/>
      <c r="E6" s="19"/>
      <c r="F6" s="5"/>
      <c r="G6" s="28"/>
      <c r="H6" s="44" t="s">
        <v>30</v>
      </c>
      <c r="I6" s="43" t="s">
        <v>31</v>
      </c>
      <c r="J6" s="42" t="s">
        <v>3</v>
      </c>
      <c r="K6" s="23" t="s">
        <v>32</v>
      </c>
      <c r="L6" s="32"/>
      <c r="N6" s="39" t="s">
        <v>20</v>
      </c>
      <c r="O6" s="39"/>
    </row>
    <row r="7" spans="1:15" x14ac:dyDescent="0.25">
      <c r="C7" s="2" t="s">
        <v>22</v>
      </c>
      <c r="D7" s="9"/>
      <c r="E7" s="19"/>
      <c r="F7" s="5"/>
      <c r="G7" s="33" t="s">
        <v>18</v>
      </c>
      <c r="H7" s="34">
        <f>D5*0.4</f>
        <v>32.1</v>
      </c>
      <c r="I7" s="35">
        <f>D15*$I$5</f>
        <v>29.400000000000002</v>
      </c>
      <c r="J7" s="51">
        <f t="shared" ref="J7:J14" si="0">$D25*$J$5</f>
        <v>17.600000000000001</v>
      </c>
      <c r="K7" s="54">
        <f t="shared" ref="K7:K10" si="1">$H7+$I7+$J7</f>
        <v>79.099999999999994</v>
      </c>
      <c r="L7" s="32"/>
      <c r="N7" s="39" t="s">
        <v>48</v>
      </c>
      <c r="O7" s="39"/>
    </row>
    <row r="8" spans="1:15" x14ac:dyDescent="0.25">
      <c r="C8" s="2" t="s">
        <v>21</v>
      </c>
      <c r="D8" s="9"/>
      <c r="E8" s="19"/>
      <c r="F8" s="5"/>
      <c r="G8" s="28" t="str">
        <f t="shared" ref="G8:G10" si="2">C6</f>
        <v>Math</v>
      </c>
      <c r="H8" s="45">
        <f>D6*0.4</f>
        <v>0</v>
      </c>
      <c r="I8" s="46">
        <f>D16*$I$5</f>
        <v>0</v>
      </c>
      <c r="J8" s="47">
        <f t="shared" si="0"/>
        <v>0</v>
      </c>
      <c r="K8" s="52">
        <f t="shared" si="1"/>
        <v>0</v>
      </c>
      <c r="L8" s="32"/>
      <c r="N8" s="39" t="s">
        <v>39</v>
      </c>
      <c r="O8" s="39"/>
    </row>
    <row r="9" spans="1:15" x14ac:dyDescent="0.25">
      <c r="C9" s="13" t="s">
        <v>24</v>
      </c>
      <c r="D9" s="9"/>
      <c r="E9" s="19"/>
      <c r="F9" s="5"/>
      <c r="G9" s="28" t="str">
        <f t="shared" si="2"/>
        <v>Social Studies</v>
      </c>
      <c r="H9" s="48">
        <f>D7*H5</f>
        <v>0</v>
      </c>
      <c r="I9" s="49">
        <f>D17*I5</f>
        <v>0</v>
      </c>
      <c r="J9" s="50">
        <f t="shared" si="0"/>
        <v>0</v>
      </c>
      <c r="K9" s="53">
        <f t="shared" si="1"/>
        <v>0</v>
      </c>
      <c r="L9" s="32"/>
      <c r="N9" s="39" t="s">
        <v>40</v>
      </c>
      <c r="O9" s="39"/>
    </row>
    <row r="10" spans="1:15" x14ac:dyDescent="0.25">
      <c r="C10" s="2" t="s">
        <v>25</v>
      </c>
      <c r="D10" s="9"/>
      <c r="E10" s="19"/>
      <c r="F10" s="5"/>
      <c r="G10" s="28" t="str">
        <f t="shared" si="2"/>
        <v>Science</v>
      </c>
      <c r="H10" s="48">
        <f>D8*H5</f>
        <v>0</v>
      </c>
      <c r="I10" s="49">
        <f>D18*I5</f>
        <v>0</v>
      </c>
      <c r="J10" s="50">
        <f t="shared" si="0"/>
        <v>0</v>
      </c>
      <c r="K10" s="53">
        <f t="shared" si="1"/>
        <v>0</v>
      </c>
      <c r="L10" s="32"/>
      <c r="N10" s="39" t="s">
        <v>49</v>
      </c>
      <c r="O10" s="39"/>
    </row>
    <row r="11" spans="1:15" x14ac:dyDescent="0.25">
      <c r="C11" s="2" t="s">
        <v>26</v>
      </c>
      <c r="D11" s="9"/>
      <c r="E11" s="19"/>
      <c r="F11" s="5"/>
      <c r="G11" s="28" t="str">
        <f>C9</f>
        <v>ELA-Reading</v>
      </c>
      <c r="H11" s="48">
        <f>D9*0.4</f>
        <v>0</v>
      </c>
      <c r="I11" s="49">
        <f>D19*I5</f>
        <v>0</v>
      </c>
      <c r="J11" s="50">
        <f t="shared" si="0"/>
        <v>0</v>
      </c>
      <c r="K11" s="53">
        <f>$H11+$I11+$J11</f>
        <v>0</v>
      </c>
      <c r="L11" s="32"/>
      <c r="N11" s="39" t="s">
        <v>42</v>
      </c>
      <c r="O11" s="39"/>
    </row>
    <row r="12" spans="1:15" x14ac:dyDescent="0.25">
      <c r="C12" s="2" t="s">
        <v>27</v>
      </c>
      <c r="D12" s="9"/>
      <c r="E12" s="19"/>
      <c r="G12" s="28" t="str">
        <f>C10</f>
        <v>ELA-Writing</v>
      </c>
      <c r="H12" s="48">
        <f>D10*H5</f>
        <v>0</v>
      </c>
      <c r="I12" s="49">
        <f>D20*I5</f>
        <v>0</v>
      </c>
      <c r="J12" s="50">
        <f t="shared" si="0"/>
        <v>0</v>
      </c>
      <c r="K12" s="53">
        <f>$H12+$I12+$J12</f>
        <v>0</v>
      </c>
      <c r="L12" s="32"/>
      <c r="N12" s="39"/>
      <c r="O12" s="39"/>
    </row>
    <row r="13" spans="1:15" x14ac:dyDescent="0.25">
      <c r="G13" s="28" t="str">
        <f>C11</f>
        <v>Special -1</v>
      </c>
      <c r="H13" s="48">
        <f>D11*H5</f>
        <v>0</v>
      </c>
      <c r="I13" s="49">
        <f>D21*I5</f>
        <v>0</v>
      </c>
      <c r="J13" s="50">
        <f t="shared" si="0"/>
        <v>0</v>
      </c>
      <c r="K13" s="53">
        <f>$H13+$I13+$J13</f>
        <v>0</v>
      </c>
      <c r="L13" s="32"/>
      <c r="N13" s="39" t="s">
        <v>44</v>
      </c>
      <c r="O13" s="39"/>
    </row>
    <row r="14" spans="1:15" x14ac:dyDescent="0.25">
      <c r="C14" s="1"/>
      <c r="D14" s="11" t="s">
        <v>15</v>
      </c>
      <c r="E14" s="3" t="s">
        <v>0</v>
      </c>
      <c r="F14" s="6"/>
      <c r="G14" s="28" t="str">
        <f>C12</f>
        <v>Special -2</v>
      </c>
      <c r="H14" s="48">
        <f>D12*H5</f>
        <v>0</v>
      </c>
      <c r="I14" s="49">
        <f>D22*I5</f>
        <v>0</v>
      </c>
      <c r="J14" s="50">
        <f t="shared" si="0"/>
        <v>0</v>
      </c>
      <c r="K14" s="53">
        <f>$H14+$I14+$J14</f>
        <v>0</v>
      </c>
      <c r="L14" s="32"/>
      <c r="N14" s="39" t="s">
        <v>45</v>
      </c>
      <c r="O14" s="39"/>
    </row>
    <row r="15" spans="1:15" ht="15.75" thickBot="1" x14ac:dyDescent="0.3">
      <c r="C15" s="37" t="s">
        <v>18</v>
      </c>
      <c r="D15" s="36">
        <v>73.5</v>
      </c>
      <c r="E15" s="37" t="s">
        <v>2</v>
      </c>
      <c r="F15" s="6"/>
      <c r="G15" s="29"/>
      <c r="H15" s="30"/>
      <c r="I15" s="30"/>
      <c r="J15" s="30"/>
      <c r="K15" s="30"/>
      <c r="L15" s="31"/>
      <c r="N15" s="39" t="s">
        <v>41</v>
      </c>
      <c r="O15" s="39"/>
    </row>
    <row r="16" spans="1:15" x14ac:dyDescent="0.25">
      <c r="C16" s="2" t="s">
        <v>23</v>
      </c>
      <c r="D16" s="10"/>
      <c r="E16" s="19"/>
      <c r="F16" s="5"/>
      <c r="N16" s="39" t="s">
        <v>50</v>
      </c>
      <c r="O16" s="39"/>
    </row>
    <row r="17" spans="3:15" x14ac:dyDescent="0.25">
      <c r="C17" s="2" t="s">
        <v>22</v>
      </c>
      <c r="D17" s="10"/>
      <c r="E17" s="19"/>
      <c r="F17" s="5"/>
      <c r="K17" s="24" t="s">
        <v>37</v>
      </c>
      <c r="N17" s="39" t="s">
        <v>43</v>
      </c>
      <c r="O17" s="39"/>
    </row>
    <row r="18" spans="3:15" x14ac:dyDescent="0.25">
      <c r="C18" s="2" t="s">
        <v>21</v>
      </c>
      <c r="D18" s="10"/>
      <c r="E18" s="19"/>
      <c r="F18" s="5"/>
      <c r="G18" s="1" t="s">
        <v>5</v>
      </c>
      <c r="H18" s="3" t="s">
        <v>0</v>
      </c>
      <c r="K18" t="s">
        <v>33</v>
      </c>
      <c r="N18" s="39"/>
      <c r="O18" s="39"/>
    </row>
    <row r="19" spans="3:15" x14ac:dyDescent="0.25">
      <c r="C19" s="13" t="s">
        <v>24</v>
      </c>
      <c r="D19" s="10"/>
      <c r="E19" s="19"/>
      <c r="F19" s="5"/>
      <c r="G19" s="2" t="s">
        <v>28</v>
      </c>
      <c r="H19" s="2" t="s">
        <v>6</v>
      </c>
      <c r="K19" t="s">
        <v>34</v>
      </c>
    </row>
    <row r="20" spans="3:15" x14ac:dyDescent="0.25">
      <c r="C20" s="2" t="s">
        <v>25</v>
      </c>
      <c r="D20" s="10"/>
      <c r="E20" s="19"/>
      <c r="F20" s="5"/>
      <c r="G20" s="2" t="s">
        <v>7</v>
      </c>
      <c r="H20" s="2" t="s">
        <v>8</v>
      </c>
      <c r="K20" t="s">
        <v>35</v>
      </c>
    </row>
    <row r="21" spans="3:15" x14ac:dyDescent="0.25">
      <c r="C21" s="2" t="s">
        <v>26</v>
      </c>
      <c r="D21" s="10"/>
      <c r="E21" s="19"/>
      <c r="F21" s="5"/>
      <c r="G21" s="2" t="s">
        <v>9</v>
      </c>
      <c r="H21" s="2" t="s">
        <v>2</v>
      </c>
    </row>
    <row r="22" spans="3:15" x14ac:dyDescent="0.25">
      <c r="C22" s="2" t="s">
        <v>27</v>
      </c>
      <c r="D22" s="10"/>
      <c r="E22" s="19"/>
      <c r="F22" s="5"/>
      <c r="G22" s="2" t="s">
        <v>10</v>
      </c>
      <c r="H22" s="2" t="s">
        <v>4</v>
      </c>
      <c r="K22" s="24" t="s">
        <v>36</v>
      </c>
    </row>
    <row r="23" spans="3:15" x14ac:dyDescent="0.25">
      <c r="G23" s="2" t="s">
        <v>11</v>
      </c>
      <c r="H23" s="2" t="s">
        <v>1</v>
      </c>
      <c r="K23" t="s">
        <v>46</v>
      </c>
    </row>
    <row r="24" spans="3:15" x14ac:dyDescent="0.25">
      <c r="C24" s="1"/>
      <c r="D24" s="1" t="s">
        <v>13</v>
      </c>
      <c r="E24" s="6"/>
      <c r="K24" t="s">
        <v>38</v>
      </c>
    </row>
    <row r="25" spans="3:15" x14ac:dyDescent="0.25">
      <c r="C25" s="37" t="s">
        <v>18</v>
      </c>
      <c r="D25" s="38">
        <v>88</v>
      </c>
      <c r="E25" s="21"/>
      <c r="K25" t="s">
        <v>35</v>
      </c>
    </row>
    <row r="26" spans="3:15" x14ac:dyDescent="0.25">
      <c r="C26" s="2" t="s">
        <v>23</v>
      </c>
      <c r="D26" s="12"/>
      <c r="E26" s="20"/>
    </row>
    <row r="27" spans="3:15" x14ac:dyDescent="0.25">
      <c r="C27" s="2" t="s">
        <v>22</v>
      </c>
      <c r="D27" s="12"/>
      <c r="E27" s="20"/>
    </row>
    <row r="28" spans="3:15" x14ac:dyDescent="0.25">
      <c r="C28" s="2" t="s">
        <v>21</v>
      </c>
      <c r="D28" s="12"/>
      <c r="E28" s="20"/>
    </row>
    <row r="29" spans="3:15" x14ac:dyDescent="0.25">
      <c r="C29" s="13" t="s">
        <v>24</v>
      </c>
      <c r="D29" s="12"/>
      <c r="E29" s="20"/>
    </row>
    <row r="30" spans="3:15" x14ac:dyDescent="0.25">
      <c r="C30" s="2" t="s">
        <v>25</v>
      </c>
      <c r="D30" s="12"/>
      <c r="E30" s="20"/>
    </row>
    <row r="31" spans="3:15" x14ac:dyDescent="0.25">
      <c r="C31" s="2" t="s">
        <v>26</v>
      </c>
      <c r="D31" s="12"/>
      <c r="E31" s="20"/>
    </row>
    <row r="32" spans="3:15" x14ac:dyDescent="0.25">
      <c r="C32" s="2" t="s">
        <v>27</v>
      </c>
      <c r="D32" s="12"/>
      <c r="E32" s="20"/>
    </row>
    <row r="33" spans="4:4" x14ac:dyDescent="0.25">
      <c r="D33" s="4"/>
    </row>
  </sheetData>
  <sheetProtection selectLockedCells="1" selectUnlockedCells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Semester Grade 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Moss, Carlie</cp:lastModifiedBy>
  <cp:lastPrinted>2019-11-13T17:36:21Z</cp:lastPrinted>
  <dcterms:created xsi:type="dcterms:W3CDTF">2013-09-26T19:00:55Z</dcterms:created>
  <dcterms:modified xsi:type="dcterms:W3CDTF">2019-11-13T18:06:15Z</dcterms:modified>
</cp:coreProperties>
</file>